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kopsavilkums" sheetId="1" r:id="rId1"/>
    <sheet name="Sheet1" sheetId="2" r:id="rId2"/>
  </sheets>
  <definedNames>
    <definedName name="Excel_BuiltIn__FilterDatabase_2">#REF!</definedName>
    <definedName name="Excel_BuiltIn_Print_Titles_3">#REF!</definedName>
    <definedName name="_xlnm.Print_Titles" localSheetId="0">'kopsavilkums'!$1:$5</definedName>
  </definedNames>
  <calcPr fullCalcOnLoad="1"/>
</workbook>
</file>

<file path=xl/sharedStrings.xml><?xml version="1.0" encoding="utf-8"?>
<sst xmlns="http://schemas.openxmlformats.org/spreadsheetml/2006/main" count="232" uniqueCount="137">
  <si>
    <t>Nr.p.k</t>
  </si>
  <si>
    <t>Nosaukums, tehniskais raksturojums</t>
  </si>
  <si>
    <t>Tips, marka</t>
  </si>
  <si>
    <t>Mērv.</t>
  </si>
  <si>
    <t>Sk.</t>
  </si>
  <si>
    <t>Piezīmes</t>
  </si>
  <si>
    <t>VENTILĀCIJAS IEKĀRTU UN MATERIĀLU KOPSAVILKUMS</t>
  </si>
  <si>
    <t>IEKĀRTU UN MATERIĀLU KOPSAVILKUMS</t>
  </si>
  <si>
    <t>gab.</t>
  </si>
  <si>
    <t>m</t>
  </si>
  <si>
    <t>Stiprināšanas materiāli un kronšteini</t>
  </si>
  <si>
    <t>Montāžas materiāli</t>
  </si>
  <si>
    <t>Cauruļvadu stiprinājumi un kronšteini</t>
  </si>
  <si>
    <t>Cinkotais gaisa vads</t>
  </si>
  <si>
    <t>Isover</t>
  </si>
  <si>
    <t>Gaisa vadu veidgabali</t>
  </si>
  <si>
    <t>Ø 125</t>
  </si>
  <si>
    <t xml:space="preserve">Ventilam Alu ML3 </t>
  </si>
  <si>
    <t xml:space="preserve">Trokšņu slāpētājs </t>
  </si>
  <si>
    <t>Gaisa sadalītājs</t>
  </si>
  <si>
    <t>Ø 250</t>
  </si>
  <si>
    <t>kompl</t>
  </si>
  <si>
    <t>kompl.</t>
  </si>
  <si>
    <t>Atvērumu un kanālu veidošana komunikaciju būvniecībai</t>
  </si>
  <si>
    <t>Atvērumu un kanālu aizdare</t>
  </si>
  <si>
    <t>Izolācijas palīgmateriāli</t>
  </si>
  <si>
    <t>Halton Oy</t>
  </si>
  <si>
    <t>Lindab AB</t>
  </si>
  <si>
    <t>Ventilācijas sistēmas regulēšana un darbības pārbaude</t>
  </si>
  <si>
    <t>Rūpnieciski izolēts regulējošais vārsts ar elektropiedziņu</t>
  </si>
  <si>
    <t>PN1</t>
  </si>
  <si>
    <r>
      <t>m</t>
    </r>
    <r>
      <rPr>
        <vertAlign val="superscript"/>
        <sz val="10"/>
        <rFont val="ISOCPEUR"/>
        <family val="2"/>
      </rPr>
      <t>2</t>
    </r>
  </si>
  <si>
    <t>MagiCAD V&amp;P - Bill of materials</t>
  </si>
  <si>
    <t>Project: Common template</t>
  </si>
  <si>
    <t xml:space="preserve">Range: </t>
  </si>
  <si>
    <t>LKR-250-900/V</t>
  </si>
  <si>
    <r>
      <t>Lp-720 m</t>
    </r>
    <r>
      <rPr>
        <vertAlign val="superscript"/>
        <sz val="10"/>
        <rFont val="ISOCPEUR"/>
        <family val="2"/>
      </rPr>
      <t>3</t>
    </r>
    <r>
      <rPr>
        <sz val="10"/>
        <rFont val="ISOCPEUR"/>
        <family val="2"/>
      </rPr>
      <t>/h; Ln-720 m</t>
    </r>
    <r>
      <rPr>
        <vertAlign val="superscript"/>
        <sz val="10"/>
        <rFont val="ISOCPEUR"/>
        <family val="2"/>
      </rPr>
      <t>3</t>
    </r>
    <r>
      <rPr>
        <sz val="10"/>
        <rFont val="ISOCPEUR"/>
        <family val="2"/>
      </rPr>
      <t>/h</t>
    </r>
  </si>
  <si>
    <t>Filtrs: Klase F7 un M5</t>
  </si>
  <si>
    <t>Detalizētāku aprakstu skatīt skaidrojošā aprakstā</t>
  </si>
  <si>
    <t>UTT/C-250-250-250 CT=D2, MD=I, BM=AS, MO=B6</t>
  </si>
  <si>
    <t>Trox GmbH</t>
  </si>
  <si>
    <t xml:space="preserve">Gaisa apstrādes iekārta. Telpas izpildījums. </t>
  </si>
  <si>
    <t>Swegon AB</t>
  </si>
  <si>
    <t>Atvērumu un kanālu veidošana komunikāciju būvniecībai</t>
  </si>
  <si>
    <t>Veidgabali</t>
  </si>
  <si>
    <t>Dzesēšanas sist. regulēšana un darbības pārbaude</t>
  </si>
  <si>
    <t>Dzesēšanas sistēmu marķēšana</t>
  </si>
  <si>
    <t>Date: 17.10.2021</t>
  </si>
  <si>
    <t>Class</t>
  </si>
  <si>
    <t>Size</t>
  </si>
  <si>
    <t>Series</t>
  </si>
  <si>
    <t>N</t>
  </si>
  <si>
    <t>L\[m]</t>
  </si>
  <si>
    <t>Insul.\A</t>
  </si>
  <si>
    <t>s\[mm]</t>
  </si>
  <si>
    <t>Surface\area</t>
  </si>
  <si>
    <t>Pipe</t>
  </si>
  <si>
    <t>Fe-35</t>
  </si>
  <si>
    <t xml:space="preserve">   1.7</t>
  </si>
  <si>
    <t xml:space="preserve">   1.8</t>
  </si>
  <si>
    <t xml:space="preserve">  55.6</t>
  </si>
  <si>
    <t xml:space="preserve">   5.6</t>
  </si>
  <si>
    <t xml:space="preserve">  31.9</t>
  </si>
  <si>
    <t>Klimata kontroles sistēma</t>
  </si>
  <si>
    <t>Freona siltumsūknis (ārējais bloks)</t>
  </si>
  <si>
    <t>Ietverams aprīkojums trokšņu līmeņa pazemināšanai, balsta konstrukcijas un antivibrācijas paliktņi</t>
  </si>
  <si>
    <t>Automātiskās vadības palīgmateriāli iekārtu apsaitei.</t>
  </si>
  <si>
    <t>Freona dzesēšanas iekārta (iekšējais bloks)</t>
  </si>
  <si>
    <t>Sienas modulis ar iebūvētu kondensāta sūkni</t>
  </si>
  <si>
    <t>Rūpnieciski izolēti freona cauruļvadi</t>
  </si>
  <si>
    <t>⌀6,35</t>
  </si>
  <si>
    <t>⌀9,52</t>
  </si>
  <si>
    <t>Gofrēta dubultsienu caurule.</t>
  </si>
  <si>
    <t>EVOCAB FLEX D=110mm</t>
  </si>
  <si>
    <t>SIA ''Evopipes''</t>
  </si>
  <si>
    <t>Freons</t>
  </si>
  <si>
    <t>R32</t>
  </si>
  <si>
    <t>kg</t>
  </si>
  <si>
    <t>PĀRPLŪDES RESTES</t>
  </si>
  <si>
    <t>ORTOa 500 DOUBLE N</t>
  </si>
  <si>
    <t>GAISA MAISĪTĀJI</t>
  </si>
  <si>
    <t>Gaisa maisītājs. Infrasarkanā pults.</t>
  </si>
  <si>
    <t>Detalizētāku aprakstu sk. skaidrojošā aprakstā</t>
  </si>
  <si>
    <t>Cooper&amp;Hunter</t>
  </si>
  <si>
    <t>Q=10,5kW; R32</t>
  </si>
  <si>
    <t>CHML-U36RK4</t>
  </si>
  <si>
    <t>N=3,1 kW, 1~/230V</t>
  </si>
  <si>
    <t>1015х440х1103(h), 98kg</t>
  </si>
  <si>
    <t>Aut. vadības elementi. Palīgmateriāli iekārtu apsaitei</t>
  </si>
  <si>
    <t>CHML-IW18AARK</t>
  </si>
  <si>
    <t>Qc=4,6kW; R32; N=0,1kW 1~/230V</t>
  </si>
  <si>
    <t>970x224x300(h) mm, 13,5kg</t>
  </si>
  <si>
    <t>Minerālvates paklājs gaisa vadiem  ar folijas klājumu,b=50 mm. Ugunsreakcija: A2-s1,d0 (EN-13501-1).</t>
  </si>
  <si>
    <t>KOMBIBOX 250</t>
  </si>
  <si>
    <t>Fasādes elements gaisa ieņemšanai un izmešanai</t>
  </si>
  <si>
    <t>Ensy AS</t>
  </si>
  <si>
    <t>Sadzīves ventilators</t>
  </si>
  <si>
    <t>Vadības slēdži, elektroapgādes kabeļi un to pieslēgšana pie gaisa maisītājiem. Iekārtas ieregulēšana.</t>
  </si>
  <si>
    <t>Materiāli iekšējo bloku pieslēgšanai pie kanalizācijas sistēmas</t>
  </si>
  <si>
    <t>Materiāli gaisa dzesēšanas sistēmu pieslēgšanai pie eleketroapgādes sistēmas</t>
  </si>
  <si>
    <t>Materiāli sadzīves ventilatora pieslēgšanai pie eleketroapgādes sistēmas - gaismas slēdžiem</t>
  </si>
  <si>
    <t>Esošās vēdināšanas šahtas tīrīšana</t>
  </si>
  <si>
    <t>Nn-0.02 kW; 230V/1~</t>
  </si>
  <si>
    <r>
      <t>Ln-50 m</t>
    </r>
    <r>
      <rPr>
        <vertAlign val="superscript"/>
        <sz val="10"/>
        <rFont val="ISOCPEUR"/>
        <family val="2"/>
      </rPr>
      <t>3</t>
    </r>
    <r>
      <rPr>
        <sz val="10"/>
        <rFont val="ISOCPEUR"/>
        <family val="2"/>
      </rPr>
      <t>/h; Hn-25 Pa</t>
    </r>
  </si>
  <si>
    <t>EAF-120</t>
  </si>
  <si>
    <t xml:space="preserve">Automātikas vadība un palīgmateriāli automātikas vadības apsaitei. </t>
  </si>
  <si>
    <t>Materiāli gaisa apstrādes iekārtas pieslēgšanai pie eleketroapgādes sistēmas</t>
  </si>
  <si>
    <t>Materiāli gaisa apstrādes iekārtas pieslēgšanai pie ugunsdrošības sistēmas</t>
  </si>
  <si>
    <t>665x800x2000(h) mm; 151 kg</t>
  </si>
  <si>
    <t xml:space="preserve">DUPLEX 850 Inter ''ATREA s.r.o.'' </t>
  </si>
  <si>
    <t>Hp-50 Pa; Hn-50 Pa</t>
  </si>
  <si>
    <t>N-0.34 kW; Nsild-0.9 kW; 230V/1~</t>
  </si>
  <si>
    <t>NORDIK ECO 200/80" ''Vortice Slr''</t>
  </si>
  <si>
    <t>Ø200cm, 10 kg</t>
  </si>
  <si>
    <t>Nn-0,04 kW; 230V/1~</t>
  </si>
  <si>
    <t>N2.1-2.2</t>
  </si>
  <si>
    <t>Objekts: Daugavpils pilsētas pašvaldības iestāde “Vienības nams”. Rīgas iela 22a, Daugavpils, LV 5401. Sadaļa: AVK</t>
  </si>
  <si>
    <t xml:space="preserve">Materiāli gaisa apstrādes iekārtas pieslēgšanai pie kanalizācijas sistēmas. </t>
  </si>
  <si>
    <t>Šķērsplūsmas siltummainis. Kondensāta panna un kondensāta sūknis</t>
  </si>
  <si>
    <t>PVC pārklājs izolētajiem gaisa vadiem</t>
  </si>
  <si>
    <t>N3</t>
  </si>
  <si>
    <t>Ø 200</t>
  </si>
  <si>
    <t>100x300</t>
  </si>
  <si>
    <t>Minerālvates paklājs gaisa vadiem  ar folijas klājumu,b=20 mm. Ugunsreakcija: A2-s1,d0 (EN-13501-1).</t>
  </si>
  <si>
    <t>Gaisa sadalītājs ar gaisa plūsmas izlīdzināšanas kārbu</t>
  </si>
  <si>
    <t>Systemair AB</t>
  </si>
  <si>
    <t>Vienvirziena vārsts</t>
  </si>
  <si>
    <t>CARU-200</t>
  </si>
  <si>
    <t>LKR-200-900/V</t>
  </si>
  <si>
    <t>NOVA-E-()-400x150-()-()+ODEN-F-1-400x150</t>
  </si>
  <si>
    <t>Electrolux</t>
  </si>
  <si>
    <t>Soler Palau</t>
  </si>
  <si>
    <t>TD-800/200 SILENT 3V</t>
  </si>
  <si>
    <t>Kanāla Ventilators</t>
  </si>
  <si>
    <r>
      <t>Ln-360 m</t>
    </r>
    <r>
      <rPr>
        <vertAlign val="superscript"/>
        <sz val="10"/>
        <rFont val="ISOCPEUR"/>
        <family val="2"/>
      </rPr>
      <t>3</t>
    </r>
    <r>
      <rPr>
        <sz val="10"/>
        <rFont val="ISOCPEUR"/>
        <family val="2"/>
      </rPr>
      <t>/h; Hn-150 Pa</t>
    </r>
  </si>
  <si>
    <t>Nn-0.1 kW; 230V/1~</t>
  </si>
  <si>
    <t>Materiāli ventilatora pieslēgšanai pie eleketroapgādes sistēmas.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</si>
</sst>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"/>
    <numFmt numFmtId="179" formatCode="_-* #,##0.00\ _L_s_-;\-* #,##0.00\ _L_s_-;_-* \-??\ _L_s_-;_-@_-"/>
    <numFmt numFmtId="180" formatCode="0.0"/>
    <numFmt numFmtId="181" formatCode="_-* #,##0\ &quot;Ls&quot;_-;\-* #,##0\ &quot;Ls&quot;_-;_-* &quot;-&quot;\ &quot;Ls&quot;_-;_-@_-"/>
    <numFmt numFmtId="182" formatCode="_-* #,##0\ _L_s_-;\-* #,##0\ _L_s_-;_-* &quot;-&quot;\ _L_s_-;_-@_-"/>
    <numFmt numFmtId="183" formatCode="_-* #,##0.00\ &quot;Ls&quot;_-;\-* #,##0.00\ &quot;Ls&quot;_-;_-* &quot;-&quot;??\ &quot;Ls&quot;_-;_-@_-"/>
    <numFmt numFmtId="184" formatCode="_-* #,##0.00\ _L_s_-;\-* #,##0.00\ _L_s_-;_-* &quot;-&quot;??\ _L_s_-;_-@_-"/>
  </numFmts>
  <fonts count="41">
    <font>
      <sz val="10"/>
      <name val="Arial"/>
      <family val="2"/>
    </font>
    <font>
      <sz val="10"/>
      <name val="Tahoma"/>
      <family val="2"/>
    </font>
    <font>
      <b/>
      <sz val="10"/>
      <name val="ISOCPEUR"/>
      <family val="2"/>
    </font>
    <font>
      <sz val="10"/>
      <name val="ISOCPEUR"/>
      <family val="2"/>
    </font>
    <font>
      <vertAlign val="superscript"/>
      <sz val="10"/>
      <name val="ISOCPE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ISOCPEU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ISOCPEU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69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 wrapText="1"/>
    </xf>
    <xf numFmtId="1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178" fontId="3" fillId="0" borderId="11" xfId="56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vertical="center"/>
    </xf>
    <xf numFmtId="179" fontId="3" fillId="0" borderId="11" xfId="42" applyFont="1" applyFill="1" applyBorder="1" applyAlignment="1" applyProtection="1">
      <alignment horizontal="left" vertical="center" wrapText="1"/>
      <protection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7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 applyProtection="1">
      <alignment wrapText="1"/>
      <protection locked="0"/>
    </xf>
    <xf numFmtId="49" fontId="3" fillId="0" borderId="19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56" applyFont="1" applyFill="1" applyBorder="1" applyAlignment="1">
      <alignment horizontal="center" vertical="center" wrapText="1"/>
      <protection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9" xfId="0" applyFont="1" applyFill="1" applyBorder="1" applyAlignment="1" quotePrefix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quotePrefix="1">
      <alignment horizontal="center" vertical="center" wrapText="1"/>
    </xf>
    <xf numFmtId="49" fontId="3" fillId="0" borderId="15" xfId="0" applyNumberFormat="1" applyFont="1" applyFill="1" applyBorder="1" applyAlignment="1" quotePrefix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center" vertical="center" wrapText="1"/>
      <protection/>
    </xf>
    <xf numFmtId="1" fontId="3" fillId="0" borderId="10" xfId="56" applyNumberFormat="1" applyFont="1" applyFill="1" applyBorder="1" applyAlignment="1">
      <alignment horizontal="center" vertical="center" wrapText="1"/>
      <protection/>
    </xf>
    <xf numFmtId="1" fontId="3" fillId="0" borderId="21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tam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7">
      <selection activeCell="M17" sqref="M17"/>
    </sheetView>
  </sheetViews>
  <sheetFormatPr defaultColWidth="11.57421875" defaultRowHeight="12.75"/>
  <cols>
    <col min="1" max="1" width="5.57421875" style="1" customWidth="1"/>
    <col min="2" max="2" width="45.28125" style="1" customWidth="1"/>
    <col min="3" max="3" width="21.7109375" style="1" customWidth="1"/>
    <col min="4" max="4" width="5.8515625" style="1" customWidth="1"/>
    <col min="5" max="5" width="4.8515625" style="20" customWidth="1"/>
    <col min="6" max="6" width="12.28125" style="1" customWidth="1"/>
    <col min="7" max="16384" width="11.57421875" style="1" customWidth="1"/>
  </cols>
  <sheetData>
    <row r="1" spans="1:6" ht="30" customHeight="1">
      <c r="A1" s="67" t="s">
        <v>116</v>
      </c>
      <c r="B1" s="67"/>
      <c r="C1" s="67"/>
      <c r="D1" s="67"/>
      <c r="E1" s="67"/>
      <c r="F1" s="67"/>
    </row>
    <row r="2" spans="1:6" ht="15" customHeight="1">
      <c r="A2" s="68" t="s">
        <v>7</v>
      </c>
      <c r="B2" s="68"/>
      <c r="C2" s="68"/>
      <c r="D2" s="68"/>
      <c r="E2" s="68"/>
      <c r="F2" s="68"/>
    </row>
    <row r="3" spans="1:6" ht="15" customHeight="1">
      <c r="A3" s="3"/>
      <c r="B3" s="2"/>
      <c r="C3" s="2"/>
      <c r="D3" s="2"/>
      <c r="E3" s="4"/>
      <c r="F3" s="2"/>
    </row>
    <row r="4" spans="1:6" ht="27.75" customHeight="1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5" t="s">
        <v>5</v>
      </c>
    </row>
    <row r="5" spans="1:6" ht="16.5" customHeight="1">
      <c r="A5" s="5">
        <v>1</v>
      </c>
      <c r="B5" s="8">
        <v>2</v>
      </c>
      <c r="C5" s="8">
        <v>3</v>
      </c>
      <c r="D5" s="8">
        <v>4</v>
      </c>
      <c r="E5" s="7">
        <v>5</v>
      </c>
      <c r="F5" s="5">
        <v>6</v>
      </c>
    </row>
    <row r="6" spans="1:6" ht="15" customHeight="1">
      <c r="A6" s="69" t="s">
        <v>6</v>
      </c>
      <c r="B6" s="69"/>
      <c r="C6" s="69"/>
      <c r="D6" s="69"/>
      <c r="E6" s="69"/>
      <c r="F6" s="69"/>
    </row>
    <row r="7" spans="1:6" ht="13.5">
      <c r="A7" s="51" t="s">
        <v>30</v>
      </c>
      <c r="B7" s="51"/>
      <c r="C7" s="51"/>
      <c r="D7" s="51"/>
      <c r="E7" s="51"/>
      <c r="F7" s="51"/>
    </row>
    <row r="8" spans="1:6" ht="13.5">
      <c r="A8" s="52">
        <v>1</v>
      </c>
      <c r="B8" s="23" t="s">
        <v>41</v>
      </c>
      <c r="C8" s="53" t="s">
        <v>109</v>
      </c>
      <c r="D8" s="54" t="s">
        <v>22</v>
      </c>
      <c r="E8" s="52">
        <v>1</v>
      </c>
      <c r="F8" s="53" t="s">
        <v>38</v>
      </c>
    </row>
    <row r="9" spans="1:6" ht="15">
      <c r="A9" s="53"/>
      <c r="B9" s="27" t="s">
        <v>36</v>
      </c>
      <c r="C9" s="53"/>
      <c r="D9" s="54"/>
      <c r="E9" s="52"/>
      <c r="F9" s="53"/>
    </row>
    <row r="10" spans="1:6" ht="13.5">
      <c r="A10" s="53"/>
      <c r="B10" s="24" t="s">
        <v>110</v>
      </c>
      <c r="C10" s="53"/>
      <c r="D10" s="54"/>
      <c r="E10" s="52"/>
      <c r="F10" s="53"/>
    </row>
    <row r="11" spans="1:6" ht="13.5">
      <c r="A11" s="53"/>
      <c r="B11" s="24" t="s">
        <v>111</v>
      </c>
      <c r="C11" s="53"/>
      <c r="D11" s="54"/>
      <c r="E11" s="52"/>
      <c r="F11" s="53"/>
    </row>
    <row r="12" spans="1:6" ht="27">
      <c r="A12" s="53"/>
      <c r="B12" s="24" t="s">
        <v>118</v>
      </c>
      <c r="C12" s="53"/>
      <c r="D12" s="54"/>
      <c r="E12" s="52"/>
      <c r="F12" s="53"/>
    </row>
    <row r="13" spans="1:6" ht="13.5">
      <c r="A13" s="53"/>
      <c r="B13" s="24" t="s">
        <v>37</v>
      </c>
      <c r="C13" s="53"/>
      <c r="D13" s="54"/>
      <c r="E13" s="52"/>
      <c r="F13" s="53"/>
    </row>
    <row r="14" spans="1:6" ht="13.5">
      <c r="A14" s="53"/>
      <c r="B14" s="24" t="s">
        <v>108</v>
      </c>
      <c r="C14" s="53"/>
      <c r="D14" s="54"/>
      <c r="E14" s="52"/>
      <c r="F14" s="53"/>
    </row>
    <row r="15" spans="1:6" ht="30" customHeight="1">
      <c r="A15" s="53"/>
      <c r="B15" s="28" t="s">
        <v>105</v>
      </c>
      <c r="C15" s="53"/>
      <c r="D15" s="54"/>
      <c r="E15" s="52"/>
      <c r="F15" s="53"/>
    </row>
    <row r="16" spans="1:6" ht="27">
      <c r="A16" s="9">
        <f>1+A8</f>
        <v>2</v>
      </c>
      <c r="B16" s="37" t="s">
        <v>117</v>
      </c>
      <c r="C16" s="12"/>
      <c r="D16" s="9" t="s">
        <v>22</v>
      </c>
      <c r="E16" s="9">
        <v>1</v>
      </c>
      <c r="F16" s="10"/>
    </row>
    <row r="17" spans="1:6" ht="27">
      <c r="A17" s="9">
        <f>1+A16</f>
        <v>3</v>
      </c>
      <c r="B17" s="37" t="s">
        <v>106</v>
      </c>
      <c r="C17" s="12"/>
      <c r="D17" s="9" t="s">
        <v>22</v>
      </c>
      <c r="E17" s="9">
        <v>1</v>
      </c>
      <c r="F17" s="10"/>
    </row>
    <row r="18" spans="1:6" ht="27">
      <c r="A18" s="9">
        <f>1+A17</f>
        <v>4</v>
      </c>
      <c r="B18" s="37" t="s">
        <v>107</v>
      </c>
      <c r="C18" s="12"/>
      <c r="D18" s="9" t="s">
        <v>22</v>
      </c>
      <c r="E18" s="9">
        <v>1</v>
      </c>
      <c r="F18" s="10"/>
    </row>
    <row r="19" spans="1:6" ht="15" customHeight="1">
      <c r="A19" s="9">
        <f>1+A18</f>
        <v>5</v>
      </c>
      <c r="B19" s="11" t="s">
        <v>94</v>
      </c>
      <c r="C19" s="10" t="s">
        <v>93</v>
      </c>
      <c r="D19" s="13" t="s">
        <v>8</v>
      </c>
      <c r="E19" s="13">
        <v>1</v>
      </c>
      <c r="F19" s="10" t="s">
        <v>95</v>
      </c>
    </row>
    <row r="20" spans="1:6" ht="30" customHeight="1">
      <c r="A20" s="9">
        <f>1+A19</f>
        <v>6</v>
      </c>
      <c r="B20" s="28" t="s">
        <v>29</v>
      </c>
      <c r="C20" s="10" t="s">
        <v>39</v>
      </c>
      <c r="D20" s="19" t="s">
        <v>21</v>
      </c>
      <c r="E20" s="13">
        <v>2</v>
      </c>
      <c r="F20" s="10" t="s">
        <v>26</v>
      </c>
    </row>
    <row r="21" spans="1:6" ht="15" customHeight="1">
      <c r="A21" s="9">
        <f aca="true" t="shared" si="0" ref="A21:A30">1+A20</f>
        <v>7</v>
      </c>
      <c r="B21" s="16" t="s">
        <v>18</v>
      </c>
      <c r="C21" s="10" t="s">
        <v>35</v>
      </c>
      <c r="D21" s="13" t="s">
        <v>8</v>
      </c>
      <c r="E21" s="13">
        <v>2</v>
      </c>
      <c r="F21" s="10" t="s">
        <v>40</v>
      </c>
    </row>
    <row r="22" spans="1:6" ht="13.5">
      <c r="A22" s="9">
        <f t="shared" si="0"/>
        <v>8</v>
      </c>
      <c r="B22" s="16" t="s">
        <v>13</v>
      </c>
      <c r="C22" s="13" t="s">
        <v>20</v>
      </c>
      <c r="D22" s="13" t="s">
        <v>9</v>
      </c>
      <c r="E22" s="29">
        <v>12</v>
      </c>
      <c r="F22" s="10" t="s">
        <v>27</v>
      </c>
    </row>
    <row r="23" spans="1:6" ht="27">
      <c r="A23" s="9">
        <f t="shared" si="0"/>
        <v>9</v>
      </c>
      <c r="B23" s="16" t="s">
        <v>92</v>
      </c>
      <c r="C23" s="10" t="s">
        <v>17</v>
      </c>
      <c r="D23" s="10" t="s">
        <v>31</v>
      </c>
      <c r="E23" s="10">
        <v>10</v>
      </c>
      <c r="F23" s="10" t="s">
        <v>14</v>
      </c>
    </row>
    <row r="24" spans="1:6" ht="15">
      <c r="A24" s="9">
        <f t="shared" si="0"/>
        <v>10</v>
      </c>
      <c r="B24" s="18" t="s">
        <v>119</v>
      </c>
      <c r="C24" s="19"/>
      <c r="D24" s="10" t="s">
        <v>31</v>
      </c>
      <c r="E24" s="10">
        <v>15</v>
      </c>
      <c r="F24" s="19"/>
    </row>
    <row r="25" spans="1:6" ht="13.5">
      <c r="A25" s="9">
        <f t="shared" si="0"/>
        <v>11</v>
      </c>
      <c r="B25" s="30" t="s">
        <v>15</v>
      </c>
      <c r="C25" s="17"/>
      <c r="D25" s="17" t="s">
        <v>21</v>
      </c>
      <c r="E25" s="15">
        <v>1</v>
      </c>
      <c r="F25" s="14"/>
    </row>
    <row r="26" spans="1:6" ht="15" customHeight="1">
      <c r="A26" s="9">
        <f t="shared" si="0"/>
        <v>12</v>
      </c>
      <c r="B26" s="11" t="s">
        <v>28</v>
      </c>
      <c r="C26" s="17"/>
      <c r="D26" s="17" t="s">
        <v>21</v>
      </c>
      <c r="E26" s="15">
        <v>1</v>
      </c>
      <c r="F26" s="14"/>
    </row>
    <row r="27" spans="1:6" ht="15" customHeight="1">
      <c r="A27" s="9">
        <f t="shared" si="0"/>
        <v>13</v>
      </c>
      <c r="B27" s="11" t="s">
        <v>23</v>
      </c>
      <c r="C27" s="17"/>
      <c r="D27" s="17" t="s">
        <v>21</v>
      </c>
      <c r="E27" s="15">
        <v>1</v>
      </c>
      <c r="F27" s="14"/>
    </row>
    <row r="28" spans="1:6" ht="13.5">
      <c r="A28" s="9">
        <f t="shared" si="0"/>
        <v>14</v>
      </c>
      <c r="B28" s="30" t="s">
        <v>24</v>
      </c>
      <c r="C28" s="17"/>
      <c r="D28" s="17" t="s">
        <v>21</v>
      </c>
      <c r="E28" s="15">
        <v>1</v>
      </c>
      <c r="F28" s="14"/>
    </row>
    <row r="29" spans="1:6" ht="13.5">
      <c r="A29" s="9">
        <f t="shared" si="0"/>
        <v>15</v>
      </c>
      <c r="B29" s="31" t="s">
        <v>11</v>
      </c>
      <c r="C29" s="10"/>
      <c r="D29" s="13" t="s">
        <v>21</v>
      </c>
      <c r="E29" s="9">
        <v>1</v>
      </c>
      <c r="F29" s="10"/>
    </row>
    <row r="30" spans="1:6" ht="13.5">
      <c r="A30" s="9">
        <f t="shared" si="0"/>
        <v>16</v>
      </c>
      <c r="B30" s="16" t="s">
        <v>10</v>
      </c>
      <c r="C30" s="14"/>
      <c r="D30" s="14" t="s">
        <v>21</v>
      </c>
      <c r="E30" s="19">
        <v>1</v>
      </c>
      <c r="F30" s="10"/>
    </row>
    <row r="31" spans="1:6" ht="13.5">
      <c r="A31" s="51" t="s">
        <v>115</v>
      </c>
      <c r="B31" s="51"/>
      <c r="C31" s="51"/>
      <c r="D31" s="51"/>
      <c r="E31" s="51"/>
      <c r="F31" s="51"/>
    </row>
    <row r="32" spans="1:6" ht="13.5">
      <c r="A32" s="52">
        <f>1+A24</f>
        <v>11</v>
      </c>
      <c r="B32" s="23" t="s">
        <v>96</v>
      </c>
      <c r="C32" s="53" t="s">
        <v>104</v>
      </c>
      <c r="D32" s="54" t="s">
        <v>22</v>
      </c>
      <c r="E32" s="52">
        <v>2</v>
      </c>
      <c r="F32" s="53" t="s">
        <v>130</v>
      </c>
    </row>
    <row r="33" spans="1:6" ht="15">
      <c r="A33" s="53"/>
      <c r="B33" s="27" t="s">
        <v>103</v>
      </c>
      <c r="C33" s="53"/>
      <c r="D33" s="54"/>
      <c r="E33" s="52"/>
      <c r="F33" s="53"/>
    </row>
    <row r="34" spans="1:6" ht="13.5">
      <c r="A34" s="53"/>
      <c r="B34" s="24" t="s">
        <v>102</v>
      </c>
      <c r="C34" s="53"/>
      <c r="D34" s="54"/>
      <c r="E34" s="52"/>
      <c r="F34" s="53"/>
    </row>
    <row r="35" spans="1:6" ht="30" customHeight="1">
      <c r="A35" s="53"/>
      <c r="B35" s="28" t="s">
        <v>100</v>
      </c>
      <c r="C35" s="53"/>
      <c r="D35" s="54"/>
      <c r="E35" s="52"/>
      <c r="F35" s="53"/>
    </row>
    <row r="36" spans="1:6" ht="15" customHeight="1">
      <c r="A36" s="9">
        <f>1+A32</f>
        <v>12</v>
      </c>
      <c r="B36" s="11" t="s">
        <v>101</v>
      </c>
      <c r="C36" s="10"/>
      <c r="D36" s="13" t="s">
        <v>8</v>
      </c>
      <c r="E36" s="13">
        <v>1</v>
      </c>
      <c r="F36" s="10"/>
    </row>
    <row r="37" spans="1:6" ht="13.5">
      <c r="A37" s="9">
        <f aca="true" t="shared" si="1" ref="A37:A42">1+A36</f>
        <v>13</v>
      </c>
      <c r="B37" s="16" t="s">
        <v>13</v>
      </c>
      <c r="C37" s="13" t="s">
        <v>16</v>
      </c>
      <c r="D37" s="13" t="s">
        <v>9</v>
      </c>
      <c r="E37" s="29">
        <v>6</v>
      </c>
      <c r="F37" s="10" t="s">
        <v>27</v>
      </c>
    </row>
    <row r="38" spans="1:6" ht="13.5">
      <c r="A38" s="9">
        <f t="shared" si="1"/>
        <v>14</v>
      </c>
      <c r="B38" s="30" t="s">
        <v>15</v>
      </c>
      <c r="C38" s="17"/>
      <c r="D38" s="17" t="s">
        <v>21</v>
      </c>
      <c r="E38" s="15">
        <v>1</v>
      </c>
      <c r="F38" s="14"/>
    </row>
    <row r="39" spans="1:6" ht="15" customHeight="1">
      <c r="A39" s="9">
        <f t="shared" si="1"/>
        <v>15</v>
      </c>
      <c r="B39" s="11" t="s">
        <v>23</v>
      </c>
      <c r="C39" s="17"/>
      <c r="D39" s="17" t="s">
        <v>21</v>
      </c>
      <c r="E39" s="15">
        <v>1</v>
      </c>
      <c r="F39" s="14"/>
    </row>
    <row r="40" spans="1:6" ht="13.5">
      <c r="A40" s="9">
        <f t="shared" si="1"/>
        <v>16</v>
      </c>
      <c r="B40" s="30" t="s">
        <v>24</v>
      </c>
      <c r="C40" s="17"/>
      <c r="D40" s="17" t="s">
        <v>21</v>
      </c>
      <c r="E40" s="15">
        <v>1</v>
      </c>
      <c r="F40" s="14"/>
    </row>
    <row r="41" spans="1:6" ht="13.5">
      <c r="A41" s="9">
        <f t="shared" si="1"/>
        <v>17</v>
      </c>
      <c r="B41" s="31" t="s">
        <v>11</v>
      </c>
      <c r="C41" s="10"/>
      <c r="D41" s="13" t="s">
        <v>21</v>
      </c>
      <c r="E41" s="9">
        <v>1</v>
      </c>
      <c r="F41" s="10"/>
    </row>
    <row r="42" spans="1:6" ht="13.5">
      <c r="A42" s="9">
        <f t="shared" si="1"/>
        <v>18</v>
      </c>
      <c r="B42" s="16" t="s">
        <v>10</v>
      </c>
      <c r="C42" s="14"/>
      <c r="D42" s="14" t="s">
        <v>21</v>
      </c>
      <c r="E42" s="19">
        <v>1</v>
      </c>
      <c r="F42" s="10"/>
    </row>
    <row r="43" spans="1:6" ht="13.5">
      <c r="A43" s="51" t="s">
        <v>120</v>
      </c>
      <c r="B43" s="51"/>
      <c r="C43" s="51"/>
      <c r="D43" s="51"/>
      <c r="E43" s="51"/>
      <c r="F43" s="51"/>
    </row>
    <row r="44" spans="1:6" ht="13.5">
      <c r="A44" s="39">
        <f>1+A36</f>
        <v>13</v>
      </c>
      <c r="B44" s="38" t="s">
        <v>133</v>
      </c>
      <c r="C44" s="42" t="s">
        <v>132</v>
      </c>
      <c r="D44" s="45" t="s">
        <v>22</v>
      </c>
      <c r="E44" s="39">
        <v>1</v>
      </c>
      <c r="F44" s="42" t="s">
        <v>131</v>
      </c>
    </row>
    <row r="45" spans="1:6" ht="15">
      <c r="A45" s="40"/>
      <c r="B45" s="26" t="s">
        <v>134</v>
      </c>
      <c r="C45" s="43"/>
      <c r="D45" s="46"/>
      <c r="E45" s="40"/>
      <c r="F45" s="43"/>
    </row>
    <row r="46" spans="1:6" ht="13.5">
      <c r="A46" s="40"/>
      <c r="B46" s="24" t="s">
        <v>135</v>
      </c>
      <c r="C46" s="43"/>
      <c r="D46" s="46"/>
      <c r="E46" s="40"/>
      <c r="F46" s="43"/>
    </row>
    <row r="47" spans="1:6" ht="30" customHeight="1">
      <c r="A47" s="40"/>
      <c r="B47" s="26" t="s">
        <v>136</v>
      </c>
      <c r="C47" s="43"/>
      <c r="D47" s="46"/>
      <c r="E47" s="40"/>
      <c r="F47" s="43"/>
    </row>
    <row r="48" spans="1:6" ht="30" customHeight="1">
      <c r="A48" s="41"/>
      <c r="B48" s="28" t="s">
        <v>105</v>
      </c>
      <c r="C48" s="44"/>
      <c r="D48" s="47"/>
      <c r="E48" s="41"/>
      <c r="F48" s="44"/>
    </row>
    <row r="49" spans="1:6" ht="15" customHeight="1">
      <c r="A49" s="9">
        <f>1+A44</f>
        <v>14</v>
      </c>
      <c r="B49" s="11" t="s">
        <v>101</v>
      </c>
      <c r="C49" s="10"/>
      <c r="D49" s="13" t="s">
        <v>8</v>
      </c>
      <c r="E49" s="13">
        <v>1</v>
      </c>
      <c r="F49" s="10"/>
    </row>
    <row r="50" spans="1:6" ht="30" customHeight="1">
      <c r="A50" s="9">
        <f>1+A49</f>
        <v>15</v>
      </c>
      <c r="B50" s="11" t="s">
        <v>124</v>
      </c>
      <c r="C50" s="10" t="s">
        <v>129</v>
      </c>
      <c r="D50" s="13" t="s">
        <v>22</v>
      </c>
      <c r="E50" s="13">
        <v>1</v>
      </c>
      <c r="F50" s="10" t="s">
        <v>125</v>
      </c>
    </row>
    <row r="51" spans="1:6" ht="15" customHeight="1">
      <c r="A51" s="9">
        <f aca="true" t="shared" si="2" ref="A51:A60">1+A50</f>
        <v>16</v>
      </c>
      <c r="B51" s="11" t="s">
        <v>18</v>
      </c>
      <c r="C51" s="10" t="s">
        <v>128</v>
      </c>
      <c r="D51" s="13" t="s">
        <v>8</v>
      </c>
      <c r="E51" s="13">
        <v>1</v>
      </c>
      <c r="F51" s="10" t="s">
        <v>40</v>
      </c>
    </row>
    <row r="52" spans="1:6" ht="15" customHeight="1">
      <c r="A52" s="9">
        <f t="shared" si="2"/>
        <v>17</v>
      </c>
      <c r="B52" s="11" t="s">
        <v>126</v>
      </c>
      <c r="C52" s="10" t="s">
        <v>127</v>
      </c>
      <c r="D52" s="13" t="s">
        <v>8</v>
      </c>
      <c r="E52" s="13">
        <v>1</v>
      </c>
      <c r="F52" s="10" t="s">
        <v>125</v>
      </c>
    </row>
    <row r="53" spans="1:6" ht="13.5">
      <c r="A53" s="9">
        <f t="shared" si="2"/>
        <v>18</v>
      </c>
      <c r="B53" s="16" t="s">
        <v>13</v>
      </c>
      <c r="C53" s="13" t="s">
        <v>121</v>
      </c>
      <c r="D53" s="13" t="s">
        <v>9</v>
      </c>
      <c r="E53" s="29">
        <v>6</v>
      </c>
      <c r="F53" s="10" t="s">
        <v>27</v>
      </c>
    </row>
    <row r="54" spans="1:6" ht="13.5">
      <c r="A54" s="9">
        <f t="shared" si="2"/>
        <v>19</v>
      </c>
      <c r="B54" s="16" t="s">
        <v>13</v>
      </c>
      <c r="C54" s="13" t="s">
        <v>122</v>
      </c>
      <c r="D54" s="13" t="s">
        <v>9</v>
      </c>
      <c r="E54" s="29">
        <v>1</v>
      </c>
      <c r="F54" s="10" t="s">
        <v>27</v>
      </c>
    </row>
    <row r="55" spans="1:6" ht="27">
      <c r="A55" s="9">
        <f t="shared" si="2"/>
        <v>20</v>
      </c>
      <c r="B55" s="16" t="s">
        <v>123</v>
      </c>
      <c r="C55" s="10" t="s">
        <v>17</v>
      </c>
      <c r="D55" s="10" t="s">
        <v>31</v>
      </c>
      <c r="E55" s="10">
        <v>1</v>
      </c>
      <c r="F55" s="10" t="s">
        <v>14</v>
      </c>
    </row>
    <row r="56" spans="1:6" ht="13.5">
      <c r="A56" s="9">
        <f t="shared" si="2"/>
        <v>21</v>
      </c>
      <c r="B56" s="30" t="s">
        <v>15</v>
      </c>
      <c r="C56" s="17"/>
      <c r="D56" s="17" t="s">
        <v>21</v>
      </c>
      <c r="E56" s="15">
        <v>1</v>
      </c>
      <c r="F56" s="14"/>
    </row>
    <row r="57" spans="1:6" ht="15" customHeight="1">
      <c r="A57" s="9">
        <f t="shared" si="2"/>
        <v>22</v>
      </c>
      <c r="B57" s="11" t="s">
        <v>23</v>
      </c>
      <c r="C57" s="17"/>
      <c r="D57" s="17" t="s">
        <v>21</v>
      </c>
      <c r="E57" s="15">
        <v>1</v>
      </c>
      <c r="F57" s="14"/>
    </row>
    <row r="58" spans="1:6" ht="13.5">
      <c r="A58" s="9">
        <f t="shared" si="2"/>
        <v>23</v>
      </c>
      <c r="B58" s="30" t="s">
        <v>24</v>
      </c>
      <c r="C58" s="17"/>
      <c r="D58" s="17" t="s">
        <v>21</v>
      </c>
      <c r="E58" s="15">
        <v>1</v>
      </c>
      <c r="F58" s="14"/>
    </row>
    <row r="59" spans="1:6" ht="13.5">
      <c r="A59" s="9">
        <f t="shared" si="2"/>
        <v>24</v>
      </c>
      <c r="B59" s="31" t="s">
        <v>11</v>
      </c>
      <c r="C59" s="10"/>
      <c r="D59" s="13" t="s">
        <v>21</v>
      </c>
      <c r="E59" s="9">
        <v>1</v>
      </c>
      <c r="F59" s="10"/>
    </row>
    <row r="60" spans="1:6" ht="13.5">
      <c r="A60" s="9">
        <f t="shared" si="2"/>
        <v>25</v>
      </c>
      <c r="B60" s="16" t="s">
        <v>10</v>
      </c>
      <c r="C60" s="14"/>
      <c r="D60" s="14" t="s">
        <v>21</v>
      </c>
      <c r="E60" s="19">
        <v>1</v>
      </c>
      <c r="F60" s="10"/>
    </row>
    <row r="61" spans="1:6" ht="13.5">
      <c r="A61" s="66" t="s">
        <v>63</v>
      </c>
      <c r="B61" s="66"/>
      <c r="C61" s="66"/>
      <c r="D61" s="66"/>
      <c r="E61" s="66"/>
      <c r="F61" s="66"/>
    </row>
    <row r="62" spans="1:6" ht="13.5">
      <c r="A62" s="40">
        <f>1+A60</f>
        <v>26</v>
      </c>
      <c r="B62" s="28" t="s">
        <v>64</v>
      </c>
      <c r="C62" s="43" t="s">
        <v>85</v>
      </c>
      <c r="D62" s="56" t="s">
        <v>22</v>
      </c>
      <c r="E62" s="40">
        <v>1</v>
      </c>
      <c r="F62" s="58" t="s">
        <v>83</v>
      </c>
    </row>
    <row r="63" spans="1:6" ht="13.5">
      <c r="A63" s="43"/>
      <c r="B63" s="26" t="s">
        <v>84</v>
      </c>
      <c r="C63" s="43"/>
      <c r="D63" s="56"/>
      <c r="E63" s="40"/>
      <c r="F63" s="58"/>
    </row>
    <row r="64" spans="1:6" ht="13.5">
      <c r="A64" s="43"/>
      <c r="B64" s="26" t="s">
        <v>86</v>
      </c>
      <c r="C64" s="43"/>
      <c r="D64" s="56"/>
      <c r="E64" s="40"/>
      <c r="F64" s="58"/>
    </row>
    <row r="65" spans="1:6" ht="13.5">
      <c r="A65" s="43"/>
      <c r="B65" s="26" t="s">
        <v>87</v>
      </c>
      <c r="C65" s="43"/>
      <c r="D65" s="56"/>
      <c r="E65" s="40"/>
      <c r="F65" s="58"/>
    </row>
    <row r="66" spans="1:6" ht="27">
      <c r="A66" s="43"/>
      <c r="B66" s="26" t="s">
        <v>65</v>
      </c>
      <c r="C66" s="43"/>
      <c r="D66" s="56"/>
      <c r="E66" s="40"/>
      <c r="F66" s="58"/>
    </row>
    <row r="67" spans="1:6" ht="13.5">
      <c r="A67" s="44"/>
      <c r="B67" s="26" t="s">
        <v>88</v>
      </c>
      <c r="C67" s="44"/>
      <c r="D67" s="57"/>
      <c r="E67" s="41"/>
      <c r="F67" s="59"/>
    </row>
    <row r="68" spans="1:6" ht="13.5">
      <c r="A68" s="39">
        <f>1+A62</f>
        <v>27</v>
      </c>
      <c r="B68" s="33" t="s">
        <v>67</v>
      </c>
      <c r="C68" s="55" t="s">
        <v>89</v>
      </c>
      <c r="D68" s="60" t="s">
        <v>22</v>
      </c>
      <c r="E68" s="39">
        <v>2</v>
      </c>
      <c r="F68" s="61" t="s">
        <v>83</v>
      </c>
    </row>
    <row r="69" spans="1:6" ht="13.5">
      <c r="A69" s="43"/>
      <c r="B69" s="26" t="s">
        <v>68</v>
      </c>
      <c r="C69" s="43"/>
      <c r="D69" s="56"/>
      <c r="E69" s="40"/>
      <c r="F69" s="58"/>
    </row>
    <row r="70" spans="1:6" ht="13.5">
      <c r="A70" s="43"/>
      <c r="B70" s="26" t="s">
        <v>90</v>
      </c>
      <c r="C70" s="43"/>
      <c r="D70" s="56"/>
      <c r="E70" s="40"/>
      <c r="F70" s="58"/>
    </row>
    <row r="71" spans="1:6" ht="13.5">
      <c r="A71" s="43"/>
      <c r="B71" s="26" t="s">
        <v>91</v>
      </c>
      <c r="C71" s="43"/>
      <c r="D71" s="56"/>
      <c r="E71" s="40"/>
      <c r="F71" s="58"/>
    </row>
    <row r="72" spans="1:6" ht="13.5">
      <c r="A72" s="44"/>
      <c r="B72" s="26" t="s">
        <v>66</v>
      </c>
      <c r="C72" s="44"/>
      <c r="D72" s="57"/>
      <c r="E72" s="41"/>
      <c r="F72" s="59"/>
    </row>
    <row r="73" spans="1:6" ht="13.5">
      <c r="A73" s="10">
        <f>1+A68</f>
        <v>28</v>
      </c>
      <c r="B73" s="30" t="s">
        <v>69</v>
      </c>
      <c r="C73" s="22" t="s">
        <v>70</v>
      </c>
      <c r="D73" s="22" t="s">
        <v>9</v>
      </c>
      <c r="E73" s="22">
        <v>30</v>
      </c>
      <c r="F73" s="10"/>
    </row>
    <row r="74" spans="1:6" ht="13.5">
      <c r="A74" s="10">
        <f aca="true" t="shared" si="3" ref="A74:A85">1+A73</f>
        <v>29</v>
      </c>
      <c r="B74" s="30" t="s">
        <v>69</v>
      </c>
      <c r="C74" s="22" t="s">
        <v>71</v>
      </c>
      <c r="D74" s="22" t="s">
        <v>9</v>
      </c>
      <c r="E74" s="22">
        <v>30</v>
      </c>
      <c r="F74" s="10"/>
    </row>
    <row r="75" spans="1:6" ht="27">
      <c r="A75" s="10">
        <f t="shared" si="3"/>
        <v>30</v>
      </c>
      <c r="B75" s="30" t="s">
        <v>72</v>
      </c>
      <c r="C75" s="12" t="s">
        <v>73</v>
      </c>
      <c r="D75" s="12" t="s">
        <v>9</v>
      </c>
      <c r="E75" s="15">
        <v>1</v>
      </c>
      <c r="F75" s="10" t="s">
        <v>74</v>
      </c>
    </row>
    <row r="76" spans="1:6" ht="27">
      <c r="A76" s="10">
        <f t="shared" si="3"/>
        <v>31</v>
      </c>
      <c r="B76" s="37" t="s">
        <v>99</v>
      </c>
      <c r="C76" s="12"/>
      <c r="D76" s="9" t="s">
        <v>22</v>
      </c>
      <c r="E76" s="9">
        <v>2</v>
      </c>
      <c r="F76" s="10"/>
    </row>
    <row r="77" spans="1:6" ht="27">
      <c r="A77" s="10">
        <f t="shared" si="3"/>
        <v>32</v>
      </c>
      <c r="B77" s="37" t="s">
        <v>98</v>
      </c>
      <c r="C77" s="12"/>
      <c r="D77" s="9" t="s">
        <v>22</v>
      </c>
      <c r="E77" s="9">
        <v>3</v>
      </c>
      <c r="F77" s="10"/>
    </row>
    <row r="78" spans="1:6" ht="13.5">
      <c r="A78" s="10">
        <f t="shared" si="3"/>
        <v>33</v>
      </c>
      <c r="B78" s="30" t="s">
        <v>75</v>
      </c>
      <c r="C78" s="12" t="s">
        <v>76</v>
      </c>
      <c r="D78" s="12" t="s">
        <v>77</v>
      </c>
      <c r="E78" s="15">
        <v>2</v>
      </c>
      <c r="F78" s="10"/>
    </row>
    <row r="79" spans="1:6" ht="13.5">
      <c r="A79" s="10">
        <f t="shared" si="3"/>
        <v>34</v>
      </c>
      <c r="B79" s="16" t="s">
        <v>44</v>
      </c>
      <c r="C79" s="10"/>
      <c r="D79" s="9" t="s">
        <v>22</v>
      </c>
      <c r="E79" s="9">
        <v>2</v>
      </c>
      <c r="F79" s="10"/>
    </row>
    <row r="80" spans="1:6" ht="13.5">
      <c r="A80" s="10">
        <f t="shared" si="3"/>
        <v>35</v>
      </c>
      <c r="B80" s="11" t="s">
        <v>45</v>
      </c>
      <c r="C80" s="17"/>
      <c r="D80" s="17" t="s">
        <v>22</v>
      </c>
      <c r="E80" s="15">
        <v>1</v>
      </c>
      <c r="F80" s="14"/>
    </row>
    <row r="81" spans="1:6" ht="13.5">
      <c r="A81" s="10">
        <f t="shared" si="3"/>
        <v>36</v>
      </c>
      <c r="B81" s="11" t="s">
        <v>23</v>
      </c>
      <c r="C81" s="17"/>
      <c r="D81" s="17" t="s">
        <v>22</v>
      </c>
      <c r="E81" s="15">
        <v>1</v>
      </c>
      <c r="F81" s="14"/>
    </row>
    <row r="82" spans="1:6" ht="13.5">
      <c r="A82" s="10">
        <f t="shared" si="3"/>
        <v>37</v>
      </c>
      <c r="B82" s="30" t="s">
        <v>24</v>
      </c>
      <c r="C82" s="17"/>
      <c r="D82" s="17" t="s">
        <v>22</v>
      </c>
      <c r="E82" s="15">
        <v>1</v>
      </c>
      <c r="F82" s="14"/>
    </row>
    <row r="83" spans="1:6" ht="13.5">
      <c r="A83" s="10">
        <f t="shared" si="3"/>
        <v>38</v>
      </c>
      <c r="B83" s="30" t="s">
        <v>46</v>
      </c>
      <c r="C83" s="17"/>
      <c r="D83" s="17" t="s">
        <v>22</v>
      </c>
      <c r="E83" s="15">
        <v>20</v>
      </c>
      <c r="F83" s="14"/>
    </row>
    <row r="84" spans="1:6" ht="13.5">
      <c r="A84" s="10">
        <f t="shared" si="3"/>
        <v>39</v>
      </c>
      <c r="B84" s="23" t="s">
        <v>12</v>
      </c>
      <c r="C84" s="12"/>
      <c r="D84" s="17" t="s">
        <v>22</v>
      </c>
      <c r="E84" s="9">
        <v>1</v>
      </c>
      <c r="F84" s="10"/>
    </row>
    <row r="85" spans="1:6" ht="13.5">
      <c r="A85" s="10">
        <f t="shared" si="3"/>
        <v>40</v>
      </c>
      <c r="B85" s="23" t="s">
        <v>25</v>
      </c>
      <c r="C85" s="12"/>
      <c r="D85" s="17" t="s">
        <v>22</v>
      </c>
      <c r="E85" s="9">
        <v>1</v>
      </c>
      <c r="F85" s="10"/>
    </row>
    <row r="86" spans="1:6" ht="13.5">
      <c r="A86" s="51" t="s">
        <v>78</v>
      </c>
      <c r="B86" s="51"/>
      <c r="C86" s="51"/>
      <c r="D86" s="51"/>
      <c r="E86" s="51"/>
      <c r="F86" s="51"/>
    </row>
    <row r="87" spans="1:6" ht="15" customHeight="1">
      <c r="A87" s="9">
        <f>1+A85</f>
        <v>41</v>
      </c>
      <c r="B87" s="16" t="s">
        <v>19</v>
      </c>
      <c r="C87" s="10" t="s">
        <v>79</v>
      </c>
      <c r="D87" s="14" t="s">
        <v>8</v>
      </c>
      <c r="E87" s="15">
        <v>2</v>
      </c>
      <c r="F87" s="10" t="s">
        <v>42</v>
      </c>
    </row>
    <row r="88" spans="1:6" ht="15" customHeight="1">
      <c r="A88" s="9">
        <f>1+A87</f>
        <v>42</v>
      </c>
      <c r="B88" s="16" t="s">
        <v>43</v>
      </c>
      <c r="C88" s="10"/>
      <c r="D88" s="13" t="s">
        <v>21</v>
      </c>
      <c r="E88" s="15">
        <v>2</v>
      </c>
      <c r="F88" s="10"/>
    </row>
    <row r="89" spans="1:6" ht="15" customHeight="1">
      <c r="A89" s="9">
        <f>A88+1</f>
        <v>43</v>
      </c>
      <c r="B89" s="16" t="s">
        <v>24</v>
      </c>
      <c r="C89" s="10"/>
      <c r="D89" s="13" t="s">
        <v>21</v>
      </c>
      <c r="E89" s="15">
        <v>2</v>
      </c>
      <c r="F89" s="10"/>
    </row>
    <row r="90" spans="1:6" ht="15" customHeight="1">
      <c r="A90" s="9">
        <f>A89+1</f>
        <v>44</v>
      </c>
      <c r="B90" s="16" t="s">
        <v>11</v>
      </c>
      <c r="C90" s="10"/>
      <c r="D90" s="13" t="s">
        <v>21</v>
      </c>
      <c r="E90" s="15">
        <v>2</v>
      </c>
      <c r="F90" s="10"/>
    </row>
    <row r="91" spans="1:6" ht="15" customHeight="1">
      <c r="A91" s="9">
        <f>A90+1</f>
        <v>45</v>
      </c>
      <c r="B91" s="16" t="s">
        <v>10</v>
      </c>
      <c r="C91" s="10"/>
      <c r="D91" s="13" t="s">
        <v>21</v>
      </c>
      <c r="E91" s="15">
        <v>2</v>
      </c>
      <c r="F91" s="10"/>
    </row>
    <row r="92" spans="1:6" ht="13.5">
      <c r="A92" s="62" t="s">
        <v>80</v>
      </c>
      <c r="B92" s="62"/>
      <c r="C92" s="62"/>
      <c r="D92" s="62"/>
      <c r="E92" s="62"/>
      <c r="F92" s="62"/>
    </row>
    <row r="93" spans="1:6" ht="13.5">
      <c r="A93" s="48">
        <f>1+A91</f>
        <v>46</v>
      </c>
      <c r="B93" s="25" t="s">
        <v>81</v>
      </c>
      <c r="C93" s="48" t="s">
        <v>112</v>
      </c>
      <c r="D93" s="63" t="s">
        <v>22</v>
      </c>
      <c r="E93" s="48">
        <v>2</v>
      </c>
      <c r="F93" s="48" t="s">
        <v>82</v>
      </c>
    </row>
    <row r="94" spans="1:6" ht="13.5">
      <c r="A94" s="49"/>
      <c r="B94" s="34" t="s">
        <v>113</v>
      </c>
      <c r="C94" s="49"/>
      <c r="D94" s="64"/>
      <c r="E94" s="49"/>
      <c r="F94" s="49"/>
    </row>
    <row r="95" spans="1:6" ht="13.5">
      <c r="A95" s="50"/>
      <c r="B95" s="35" t="s">
        <v>114</v>
      </c>
      <c r="C95" s="50"/>
      <c r="D95" s="65"/>
      <c r="E95" s="50"/>
      <c r="F95" s="50"/>
    </row>
    <row r="96" spans="1:6" ht="30" customHeight="1">
      <c r="A96" s="32">
        <f>1+A93</f>
        <v>47</v>
      </c>
      <c r="B96" s="34" t="s">
        <v>97</v>
      </c>
      <c r="C96" s="21"/>
      <c r="D96" s="36" t="s">
        <v>22</v>
      </c>
      <c r="E96" s="32">
        <v>2</v>
      </c>
      <c r="F96" s="32"/>
    </row>
    <row r="97" spans="1:6" ht="13.5">
      <c r="A97" s="21">
        <f>1+A96</f>
        <v>48</v>
      </c>
      <c r="B97" s="31" t="s">
        <v>11</v>
      </c>
      <c r="C97" s="10"/>
      <c r="D97" s="13" t="s">
        <v>22</v>
      </c>
      <c r="E97" s="9">
        <v>2</v>
      </c>
      <c r="F97" s="10"/>
    </row>
    <row r="98" spans="1:6" ht="13.5">
      <c r="A98" s="21">
        <f>1+A97</f>
        <v>49</v>
      </c>
      <c r="B98" s="16" t="s">
        <v>10</v>
      </c>
      <c r="C98" s="14"/>
      <c r="D98" s="14" t="s">
        <v>22</v>
      </c>
      <c r="E98" s="19">
        <v>2</v>
      </c>
      <c r="F98" s="10"/>
    </row>
  </sheetData>
  <sheetProtection selectLockedCells="1" selectUnlockedCells="1"/>
  <mergeCells count="39">
    <mergeCell ref="A1:F1"/>
    <mergeCell ref="A2:F2"/>
    <mergeCell ref="A7:F7"/>
    <mergeCell ref="A6:F6"/>
    <mergeCell ref="A8:A15"/>
    <mergeCell ref="D68:D72"/>
    <mergeCell ref="E68:E72"/>
    <mergeCell ref="F68:F72"/>
    <mergeCell ref="A43:F43"/>
    <mergeCell ref="A92:F92"/>
    <mergeCell ref="A93:A95"/>
    <mergeCell ref="C93:C95"/>
    <mergeCell ref="D93:D95"/>
    <mergeCell ref="A61:F61"/>
    <mergeCell ref="A62:A67"/>
    <mergeCell ref="C62:C67"/>
    <mergeCell ref="D62:D67"/>
    <mergeCell ref="E62:E67"/>
    <mergeCell ref="F62:F67"/>
    <mergeCell ref="E8:E15"/>
    <mergeCell ref="F8:F15"/>
    <mergeCell ref="D8:D15"/>
    <mergeCell ref="C8:C15"/>
    <mergeCell ref="A31:F31"/>
    <mergeCell ref="A32:A35"/>
    <mergeCell ref="C32:C35"/>
    <mergeCell ref="D32:D35"/>
    <mergeCell ref="E32:E35"/>
    <mergeCell ref="F32:F35"/>
    <mergeCell ref="A44:A48"/>
    <mergeCell ref="C44:C48"/>
    <mergeCell ref="D44:D48"/>
    <mergeCell ref="E44:E48"/>
    <mergeCell ref="F44:F48"/>
    <mergeCell ref="E93:E95"/>
    <mergeCell ref="F93:F95"/>
    <mergeCell ref="A68:A72"/>
    <mergeCell ref="C68:C72"/>
    <mergeCell ref="A86:F86"/>
  </mergeCells>
  <printOptions/>
  <pageMargins left="0.4330708661417323" right="0.4724409448818898" top="0.2362204724409449" bottom="0.3937007874015748" header="0.1968503937007874" footer="0.1968503937007874"/>
  <pageSetup firstPageNumber="10" useFirstPageNumber="1"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2">
      <selection activeCell="B8" sqref="B8:E12"/>
    </sheetView>
  </sheetViews>
  <sheetFormatPr defaultColWidth="9.140625" defaultRowHeight="12.75"/>
  <sheetData>
    <row r="1" ht="12.75">
      <c r="A1" t="s">
        <v>32</v>
      </c>
    </row>
    <row r="3" ht="12.75">
      <c r="A3" t="s">
        <v>33</v>
      </c>
    </row>
    <row r="4" ht="12.75">
      <c r="A4" t="s">
        <v>47</v>
      </c>
    </row>
    <row r="5" ht="12.75">
      <c r="A5" t="s">
        <v>34</v>
      </c>
    </row>
    <row r="7" spans="1:8" ht="12.75">
      <c r="A7" t="s">
        <v>48</v>
      </c>
      <c r="B7" t="s">
        <v>49</v>
      </c>
      <c r="C7" t="s">
        <v>50</v>
      </c>
      <c r="D7" t="s">
        <v>51</v>
      </c>
      <c r="E7" t="s">
        <v>52</v>
      </c>
      <c r="F7" t="s">
        <v>53</v>
      </c>
      <c r="G7" t="s">
        <v>54</v>
      </c>
      <c r="H7" t="s">
        <v>55</v>
      </c>
    </row>
    <row r="8" spans="1:5" ht="12.75">
      <c r="A8" t="s">
        <v>56</v>
      </c>
      <c r="B8">
        <v>15</v>
      </c>
      <c r="C8" t="s">
        <v>57</v>
      </c>
      <c r="E8" t="s">
        <v>58</v>
      </c>
    </row>
    <row r="9" spans="1:5" ht="12.75">
      <c r="A9" t="s">
        <v>56</v>
      </c>
      <c r="B9">
        <v>20</v>
      </c>
      <c r="C9" t="s">
        <v>57</v>
      </c>
      <c r="E9" t="s">
        <v>59</v>
      </c>
    </row>
    <row r="10" spans="1:5" ht="12.75">
      <c r="A10" t="s">
        <v>56</v>
      </c>
      <c r="B10">
        <v>25</v>
      </c>
      <c r="C10" t="s">
        <v>57</v>
      </c>
      <c r="E10" t="s">
        <v>60</v>
      </c>
    </row>
    <row r="11" spans="1:5" ht="12.75">
      <c r="A11" t="s">
        <v>56</v>
      </c>
      <c r="B11">
        <v>40</v>
      </c>
      <c r="C11" t="s">
        <v>57</v>
      </c>
      <c r="E11" t="s">
        <v>61</v>
      </c>
    </row>
    <row r="12" spans="1:5" ht="12.75">
      <c r="A12" t="s">
        <v>56</v>
      </c>
      <c r="B12">
        <v>80</v>
      </c>
      <c r="C12" t="s">
        <v>57</v>
      </c>
      <c r="E1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 Abele</dc:creator>
  <cp:keywords/>
  <dc:description/>
  <cp:lastModifiedBy>Agris</cp:lastModifiedBy>
  <cp:lastPrinted>2021-10-27T13:44:58Z</cp:lastPrinted>
  <dcterms:created xsi:type="dcterms:W3CDTF">2016-07-14T07:05:27Z</dcterms:created>
  <dcterms:modified xsi:type="dcterms:W3CDTF">2021-11-08T09:35:15Z</dcterms:modified>
  <cp:category/>
  <cp:version/>
  <cp:contentType/>
  <cp:contentStatus/>
</cp:coreProperties>
</file>